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>
    <definedName name="_xlnm.Print_Area" localSheetId="0">'Sheet1'!$A$1:$K$86</definedName>
  </definedNames>
  <calcPr fullCalcOnLoad="1"/>
</workbook>
</file>

<file path=xl/sharedStrings.xml><?xml version="1.0" encoding="utf-8"?>
<sst xmlns="http://schemas.openxmlformats.org/spreadsheetml/2006/main" count="258" uniqueCount="148">
  <si>
    <t>3270</t>
  </si>
  <si>
    <t>3118</t>
  </si>
  <si>
    <t xml:space="preserve">Надходження від: </t>
  </si>
  <si>
    <t xml:space="preserve">     дивідендів</t>
  </si>
  <si>
    <t>Надходження від отримання роялті, авторських винагород</t>
  </si>
  <si>
    <t>Витрачання на оплату зобов’язань за страховими контрактами</t>
  </si>
  <si>
    <t>3355</t>
  </si>
  <si>
    <t>Звіт про рух грошових коштів (за прямим методом)</t>
  </si>
  <si>
    <t>3195</t>
  </si>
  <si>
    <t>За аналогічний період попереднього року</t>
  </si>
  <si>
    <t>3015</t>
  </si>
  <si>
    <t>Витрачання на виплати неконтрольованим часткам у дочірніх підприємствах</t>
  </si>
  <si>
    <t>Витрачання на придбання дочірнього підприємства та іншої                        господарської одиниці</t>
  </si>
  <si>
    <t>3117</t>
  </si>
  <si>
    <t>3310</t>
  </si>
  <si>
    <t>3150</t>
  </si>
  <si>
    <t>3205</t>
  </si>
  <si>
    <t>)</t>
  </si>
  <si>
    <t>Надходження від вибуття дочірнього підприємства та іншої господарської одиниці</t>
  </si>
  <si>
    <t>Відрахувань на соціальні заходи</t>
  </si>
  <si>
    <t>3045</t>
  </si>
  <si>
    <t>Інші платежі</t>
  </si>
  <si>
    <t>3340</t>
  </si>
  <si>
    <t>3235</t>
  </si>
  <si>
    <t>4</t>
  </si>
  <si>
    <t>Залишок коштів на початок року</t>
  </si>
  <si>
    <t xml:space="preserve">Дата (рік, місяць, число)  </t>
  </si>
  <si>
    <t>3116</t>
  </si>
  <si>
    <t>Повернення податків і зборів</t>
  </si>
  <si>
    <t>3370</t>
  </si>
  <si>
    <t>Витрачання на оплату цільових внесків</t>
  </si>
  <si>
    <t>(</t>
  </si>
  <si>
    <t>КОДИ</t>
  </si>
  <si>
    <t>Зінченко Володимир Олександрович</t>
  </si>
  <si>
    <t>Чистий рух грошових коштів за звітний період</t>
  </si>
  <si>
    <t>3220</t>
  </si>
  <si>
    <t>3</t>
  </si>
  <si>
    <t>3115</t>
  </si>
  <si>
    <t>3295</t>
  </si>
  <si>
    <t>Витрачання на оплату авансів</t>
  </si>
  <si>
    <t>Надходження фінансових установ від повернення позик</t>
  </si>
  <si>
    <t>Праці</t>
  </si>
  <si>
    <t>3410</t>
  </si>
  <si>
    <t>Надходження від відсотків за залишками коштів на поточних рахунках</t>
  </si>
  <si>
    <t>3250</t>
  </si>
  <si>
    <t>3305</t>
  </si>
  <si>
    <t>за</t>
  </si>
  <si>
    <t>(найменування)</t>
  </si>
  <si>
    <t>3145</t>
  </si>
  <si>
    <t>Реалізації продукції (товарів, робіт, послуг)</t>
  </si>
  <si>
    <t>2</t>
  </si>
  <si>
    <t>Чистий рух коштів від інвестиційної діяльності</t>
  </si>
  <si>
    <t>Стаття</t>
  </si>
  <si>
    <t>Витрачання на придбання частки в дочірньому підприємстві</t>
  </si>
  <si>
    <t>Інші надходження</t>
  </si>
  <si>
    <t>3280</t>
  </si>
  <si>
    <t>Сплату дивідендів</t>
  </si>
  <si>
    <t>Надходження від погашення позик</t>
  </si>
  <si>
    <t>Отримання позик</t>
  </si>
  <si>
    <t>Надходження авансів від покупців і замовників</t>
  </si>
  <si>
    <t>Зобов’язань з податків і зборів</t>
  </si>
  <si>
    <t xml:space="preserve">   необоротних активів</t>
  </si>
  <si>
    <t xml:space="preserve">І. Рух коштів у результаті операційної діяльності </t>
  </si>
  <si>
    <t>3365</t>
  </si>
  <si>
    <t>1</t>
  </si>
  <si>
    <t>3025</t>
  </si>
  <si>
    <t xml:space="preserve">за ЄДРПОУ  </t>
  </si>
  <si>
    <t/>
  </si>
  <si>
    <t>3011</t>
  </si>
  <si>
    <t>р.</t>
  </si>
  <si>
    <t xml:space="preserve">III. Рух коштів у результаті фінансової діяльності </t>
  </si>
  <si>
    <t>3395</t>
  </si>
  <si>
    <t xml:space="preserve">     фінансових інвестицій</t>
  </si>
  <si>
    <t>3055</t>
  </si>
  <si>
    <t>Підприємство</t>
  </si>
  <si>
    <t>Зобов’язання з податку на додану вартість</t>
  </si>
  <si>
    <t>3350</t>
  </si>
  <si>
    <t>3405</t>
  </si>
  <si>
    <t>Виплати за деривативами</t>
  </si>
  <si>
    <t>3010</t>
  </si>
  <si>
    <t>3190</t>
  </si>
  <si>
    <t>Витрачання на надання позик</t>
  </si>
  <si>
    <t>Інші витрачання</t>
  </si>
  <si>
    <t>3275</t>
  </si>
  <si>
    <t>3040</t>
  </si>
  <si>
    <t>Надходження від отримання субсидій, дотацій</t>
  </si>
  <si>
    <t>ТОВ "ФОНДОВА КОМПАНІЯ "АВАНГАРД"</t>
  </si>
  <si>
    <t>Зобов’язання з інших податків і зборів</t>
  </si>
  <si>
    <t>Код рядка</t>
  </si>
  <si>
    <t>Форма № 3   Код за ДКУД</t>
  </si>
  <si>
    <t>3230</t>
  </si>
  <si>
    <t xml:space="preserve">     відсотків</t>
  </si>
  <si>
    <t>3006</t>
  </si>
  <si>
    <t>3260</t>
  </si>
  <si>
    <t>Витрачання фінансових установ на надання позик</t>
  </si>
  <si>
    <t>Витрачання на сплату заборгованості з фінансової оренди</t>
  </si>
  <si>
    <t>Зобов’язання з податку на прибуток</t>
  </si>
  <si>
    <t xml:space="preserve">Надходження від отриманих: </t>
  </si>
  <si>
    <t>3155</t>
  </si>
  <si>
    <t>Надходження від повернення авансів</t>
  </si>
  <si>
    <t>Товарів (робіт, послуг)</t>
  </si>
  <si>
    <t>Надходження від реалізації:</t>
  </si>
  <si>
    <t xml:space="preserve">Витрачання на придбання: </t>
  </si>
  <si>
    <t>Чистий рух коштів від операційної діяльності</t>
  </si>
  <si>
    <t xml:space="preserve">Надходження від:                                               </t>
  </si>
  <si>
    <t>3290</t>
  </si>
  <si>
    <t>Вплив зміни валютних курсів на залишок коштів</t>
  </si>
  <si>
    <t>3110</t>
  </si>
  <si>
    <t>Залишок коштів на кінець року</t>
  </si>
  <si>
    <t>3005</t>
  </si>
  <si>
    <t>Цільового фінансування</t>
  </si>
  <si>
    <t>Надходження від страхових премій</t>
  </si>
  <si>
    <t>3140</t>
  </si>
  <si>
    <t>3375</t>
  </si>
  <si>
    <t>Погашення позик</t>
  </si>
  <si>
    <t>3035</t>
  </si>
  <si>
    <t>у тому числі податку на додану вартість</t>
  </si>
  <si>
    <t>35379169</t>
  </si>
  <si>
    <t>3225</t>
  </si>
  <si>
    <t>Надходження від деривативів</t>
  </si>
  <si>
    <t>Надходження від боржників неустойки (штрафів, пені)</t>
  </si>
  <si>
    <t xml:space="preserve">II. Рух коштів у результаті інвестиційної діяльності: </t>
  </si>
  <si>
    <t>Власного капіталу</t>
  </si>
  <si>
    <t>Викуп власних акцій</t>
  </si>
  <si>
    <t xml:space="preserve">     необоротних активів</t>
  </si>
  <si>
    <t>3360</t>
  </si>
  <si>
    <t>3415</t>
  </si>
  <si>
    <t xml:space="preserve">Витрачання на оплату: </t>
  </si>
  <si>
    <t>3020</t>
  </si>
  <si>
    <t>Чистий рух коштів від фінансової діяльності</t>
  </si>
  <si>
    <t>Надходження від операційної оренди</t>
  </si>
  <si>
    <t>Витрачання на сплату відсотків</t>
  </si>
  <si>
    <t>3095</t>
  </si>
  <si>
    <t>За звітний період</t>
  </si>
  <si>
    <t>3390</t>
  </si>
  <si>
    <t>3050</t>
  </si>
  <si>
    <t>Надходження від продажу частки в дочірньому підприємстві</t>
  </si>
  <si>
    <t>3105</t>
  </si>
  <si>
    <t>3400</t>
  </si>
  <si>
    <t>Витрачання на оплату повернення авансів</t>
  </si>
  <si>
    <t>3135</t>
  </si>
  <si>
    <t xml:space="preserve">Витрачання на: </t>
  </si>
  <si>
    <t xml:space="preserve">    Головний бухгалтер    </t>
  </si>
  <si>
    <t xml:space="preserve">   Керівник    </t>
  </si>
  <si>
    <t xml:space="preserve"> -</t>
  </si>
  <si>
    <t xml:space="preserve"> (</t>
  </si>
  <si>
    <t>2015</t>
  </si>
  <si>
    <t>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</si>
</sst>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&quot;-&quot;;@"/>
    <numFmt numFmtId="173" formatCode="dd\.mm\.yyyy"/>
    <numFmt numFmtId="174" formatCode="#,##0;[Red]#,##0"/>
    <numFmt numFmtId="175" formatCode="#,##0_ ;\-#,##0\ "/>
  </numFmts>
  <fonts count="30">
    <font>
      <sz val="11"/>
      <color indexed="8"/>
      <name val="Calibri"/>
      <family val="0"/>
    </font>
    <font>
      <sz val="11"/>
      <name val="Calibri"/>
      <family val="0"/>
    </font>
    <font>
      <b/>
      <sz val="15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56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0"/>
    </font>
    <font>
      <b/>
      <sz val="18"/>
      <color indexed="56"/>
      <name val="Cambria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9" fillId="3" borderId="0" applyNumberFormat="0" applyBorder="0" applyAlignment="0" applyProtection="0"/>
    <xf numFmtId="0" fontId="16" fillId="16" borderId="1" applyNumberFormat="0" applyAlignment="0" applyProtection="0"/>
    <xf numFmtId="0" fontId="14" fillId="24" borderId="2" applyNumberFormat="0" applyAlignment="0" applyProtection="0"/>
    <xf numFmtId="0" fontId="12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6" borderId="1" applyNumberFormat="0" applyAlignment="0" applyProtection="0"/>
    <xf numFmtId="0" fontId="13" fillId="0" borderId="6" applyNumberFormat="0" applyFill="0" applyAlignment="0" applyProtection="0"/>
    <xf numFmtId="0" fontId="17" fillId="15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0" fontId="2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8" fillId="6" borderId="1" applyNumberFormat="0" applyAlignment="0" applyProtection="0"/>
    <xf numFmtId="0" fontId="20" fillId="16" borderId="8" applyNumberFormat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4" fillId="24" borderId="2" applyNumberFormat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10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 indent="1"/>
    </xf>
    <xf numFmtId="0" fontId="3" fillId="2" borderId="12" xfId="0" applyFont="1" applyFill="1" applyBorder="1" applyAlignment="1">
      <alignment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49" fontId="23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wrapText="1" indent="1"/>
    </xf>
    <xf numFmtId="0" fontId="4" fillId="2" borderId="20" xfId="0" applyFont="1" applyFill="1" applyBorder="1" applyAlignment="1">
      <alignment horizontal="justify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/>
    </xf>
    <xf numFmtId="0" fontId="4" fillId="2" borderId="1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23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wrapText="1" indent="1"/>
    </xf>
    <xf numFmtId="0" fontId="4" fillId="2" borderId="20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4" fillId="2" borderId="0" xfId="0" applyFont="1" applyFill="1" applyBorder="1" applyAlignment="1">
      <alignment horizontal="left" vertical="top"/>
    </xf>
    <xf numFmtId="0" fontId="26" fillId="0" borderId="17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Alignment="1">
      <alignment/>
    </xf>
    <xf numFmtId="174" fontId="4" fillId="2" borderId="19" xfId="0" applyNumberFormat="1" applyFont="1" applyFill="1" applyBorder="1" applyAlignment="1">
      <alignment/>
    </xf>
    <xf numFmtId="174" fontId="4" fillId="2" borderId="22" xfId="0" applyNumberFormat="1" applyFont="1" applyFill="1" applyBorder="1" applyAlignment="1">
      <alignment/>
    </xf>
    <xf numFmtId="174" fontId="4" fillId="2" borderId="12" xfId="0" applyNumberFormat="1" applyFont="1" applyFill="1" applyBorder="1" applyAlignment="1">
      <alignment/>
    </xf>
    <xf numFmtId="174" fontId="4" fillId="2" borderId="16" xfId="0" applyNumberFormat="1" applyFont="1" applyFill="1" applyBorder="1" applyAlignment="1">
      <alignment horizontal="right" vertical="center"/>
    </xf>
    <xf numFmtId="174" fontId="28" fillId="2" borderId="17" xfId="0" applyNumberFormat="1" applyFont="1" applyFill="1" applyBorder="1" applyAlignment="1" applyProtection="1">
      <alignment horizontal="center" vertical="center" wrapText="1"/>
      <protection hidden="1"/>
    </xf>
    <xf numFmtId="174" fontId="4" fillId="2" borderId="14" xfId="0" applyNumberFormat="1" applyFont="1" applyFill="1" applyBorder="1" applyAlignment="1">
      <alignment horizontal="left" vertical="center"/>
    </xf>
    <xf numFmtId="174" fontId="4" fillId="2" borderId="13" xfId="0" applyNumberFormat="1" applyFont="1" applyFill="1" applyBorder="1" applyAlignment="1">
      <alignment/>
    </xf>
    <xf numFmtId="174" fontId="4" fillId="2" borderId="0" xfId="0" applyNumberFormat="1" applyFont="1" applyFill="1" applyBorder="1" applyAlignment="1">
      <alignment/>
    </xf>
    <xf numFmtId="174" fontId="4" fillId="2" borderId="15" xfId="0" applyNumberFormat="1" applyFont="1" applyFill="1" applyBorder="1" applyAlignment="1">
      <alignment/>
    </xf>
    <xf numFmtId="174" fontId="4" fillId="2" borderId="19" xfId="0" applyNumberFormat="1" applyFont="1" applyFill="1" applyBorder="1" applyAlignment="1">
      <alignment horizontal="center"/>
    </xf>
    <xf numFmtId="174" fontId="4" fillId="2" borderId="22" xfId="0" applyNumberFormat="1" applyFont="1" applyFill="1" applyBorder="1" applyAlignment="1">
      <alignment horizontal="center"/>
    </xf>
    <xf numFmtId="174" fontId="4" fillId="2" borderId="12" xfId="0" applyNumberFormat="1" applyFont="1" applyFill="1" applyBorder="1" applyAlignment="1">
      <alignment horizontal="center"/>
    </xf>
    <xf numFmtId="174" fontId="4" fillId="2" borderId="12" xfId="0" applyNumberFormat="1" applyFont="1" applyFill="1" applyBorder="1" applyAlignment="1">
      <alignment/>
    </xf>
    <xf numFmtId="174" fontId="4" fillId="2" borderId="13" xfId="0" applyNumberFormat="1" applyFont="1" applyFill="1" applyBorder="1" applyAlignment="1">
      <alignment horizontal="center"/>
    </xf>
    <xf numFmtId="174" fontId="4" fillId="2" borderId="0" xfId="0" applyNumberFormat="1" applyFont="1" applyFill="1" applyBorder="1" applyAlignment="1">
      <alignment horizontal="center"/>
    </xf>
    <xf numFmtId="174" fontId="4" fillId="2" borderId="15" xfId="0" applyNumberFormat="1" applyFont="1" applyFill="1" applyBorder="1" applyAlignment="1">
      <alignment/>
    </xf>
    <xf numFmtId="174" fontId="4" fillId="2" borderId="19" xfId="0" applyNumberFormat="1" applyFont="1" applyFill="1" applyBorder="1" applyAlignment="1">
      <alignment horizontal="right" vertical="center"/>
    </xf>
    <xf numFmtId="174" fontId="4" fillId="2" borderId="22" xfId="0" applyNumberFormat="1" applyFont="1" applyFill="1" applyBorder="1" applyAlignment="1">
      <alignment horizontal="center" vertical="center"/>
    </xf>
    <xf numFmtId="174" fontId="4" fillId="2" borderId="12" xfId="0" applyNumberFormat="1" applyFont="1" applyFill="1" applyBorder="1" applyAlignment="1">
      <alignment horizontal="left" vertical="center"/>
    </xf>
    <xf numFmtId="175" fontId="23" fillId="2" borderId="17" xfId="0" applyNumberFormat="1" applyFont="1" applyFill="1" applyBorder="1" applyAlignment="1" applyProtection="1">
      <alignment horizontal="center" vertical="center" wrapText="1"/>
      <protection hidden="1"/>
    </xf>
    <xf numFmtId="174" fontId="4" fillId="2" borderId="12" xfId="0" applyNumberFormat="1" applyFont="1" applyFill="1" applyBorder="1" applyAlignment="1">
      <alignment horizontal="center"/>
    </xf>
    <xf numFmtId="172" fontId="2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4" fontId="28" fillId="2" borderId="10" xfId="0" applyNumberFormat="1" applyFont="1" applyFill="1" applyBorder="1" applyAlignment="1" applyProtection="1">
      <alignment horizontal="center" vertical="center" wrapText="1"/>
      <protection hidden="1"/>
    </xf>
    <xf numFmtId="174" fontId="4" fillId="2" borderId="11" xfId="0" applyNumberFormat="1" applyFont="1" applyFill="1" applyBorder="1" applyAlignment="1">
      <alignment horizontal="center" vertical="center"/>
    </xf>
    <xf numFmtId="174" fontId="4" fillId="2" borderId="2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4" fillId="2" borderId="19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174" fontId="28" fillId="2" borderId="16" xfId="0" applyNumberFormat="1" applyFont="1" applyFill="1" applyBorder="1" applyAlignment="1" applyProtection="1">
      <alignment horizontal="center" vertical="center" wrapText="1"/>
      <protection hidden="1"/>
    </xf>
    <xf numFmtId="174" fontId="4" fillId="2" borderId="17" xfId="0" applyNumberFormat="1" applyFont="1" applyFill="1" applyBorder="1" applyAlignment="1">
      <alignment horizontal="center" vertical="center"/>
    </xf>
    <xf numFmtId="174" fontId="4" fillId="2" borderId="1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73" fontId="23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49" fontId="23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>
      <alignment horizontal="center"/>
    </xf>
    <xf numFmtId="174" fontId="4" fillId="2" borderId="19" xfId="0" applyNumberFormat="1" applyFont="1" applyFill="1" applyBorder="1" applyAlignment="1">
      <alignment horizontal="center"/>
    </xf>
    <xf numFmtId="174" fontId="4" fillId="2" borderId="22" xfId="0" applyNumberFormat="1" applyFont="1" applyFill="1" applyBorder="1" applyAlignment="1">
      <alignment horizontal="center"/>
    </xf>
    <xf numFmtId="172" fontId="28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  <protection hidden="1"/>
    </xf>
    <xf numFmtId="0" fontId="23" fillId="2" borderId="22" xfId="0" applyFont="1" applyFill="1" applyBorder="1" applyAlignment="1" applyProtection="1">
      <alignment horizontal="center" vertical="center" wrapText="1"/>
      <protection hidden="1"/>
    </xf>
    <xf numFmtId="0" fontId="23" fillId="2" borderId="12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75" fontId="23" fillId="2" borderId="16" xfId="0" applyNumberFormat="1" applyFont="1" applyFill="1" applyBorder="1" applyAlignment="1" applyProtection="1">
      <alignment horizontal="center" vertical="center" wrapText="1"/>
      <protection hidden="1"/>
    </xf>
    <xf numFmtId="175" fontId="6" fillId="2" borderId="17" xfId="0" applyNumberFormat="1" applyFont="1" applyFill="1" applyBorder="1" applyAlignment="1">
      <alignment horizontal="center" vertical="center"/>
    </xf>
    <xf numFmtId="175" fontId="6" fillId="2" borderId="14" xfId="0" applyNumberFormat="1" applyFont="1" applyFill="1" applyBorder="1" applyAlignment="1">
      <alignment horizontal="center" vertical="center"/>
    </xf>
    <xf numFmtId="175" fontId="23" fillId="2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2" borderId="11" xfId="0" applyNumberFormat="1" applyFont="1" applyFill="1" applyBorder="1" applyAlignment="1">
      <alignment horizontal="center" vertical="center"/>
    </xf>
    <xf numFmtId="175" fontId="6" fillId="2" borderId="20" xfId="0" applyNumberFormat="1" applyFont="1" applyFill="1" applyBorder="1" applyAlignment="1">
      <alignment horizontal="center" vertical="center"/>
    </xf>
    <xf numFmtId="175" fontId="28" fillId="2" borderId="16" xfId="0" applyNumberFormat="1" applyFont="1" applyFill="1" applyBorder="1" applyAlignment="1" applyProtection="1">
      <alignment horizontal="center" vertical="center" wrapText="1"/>
      <protection hidden="1"/>
    </xf>
    <xf numFmtId="175" fontId="4" fillId="2" borderId="17" xfId="0" applyNumberFormat="1" applyFont="1" applyFill="1" applyBorder="1" applyAlignment="1">
      <alignment horizontal="center" vertical="center"/>
    </xf>
    <xf numFmtId="175" fontId="4" fillId="2" borderId="14" xfId="0" applyNumberFormat="1" applyFont="1" applyFill="1" applyBorder="1" applyAlignment="1">
      <alignment horizontal="center" vertical="center"/>
    </xf>
    <xf numFmtId="174" fontId="23" fillId="2" borderId="16" xfId="0" applyNumberFormat="1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31">
      <selection activeCell="I34" sqref="I34:K34"/>
    </sheetView>
  </sheetViews>
  <sheetFormatPr defaultColWidth="9.140625" defaultRowHeight="15"/>
  <cols>
    <col min="1" max="1" width="24.421875" style="0" customWidth="1"/>
    <col min="2" max="2" width="30.8515625" style="0" customWidth="1"/>
    <col min="3" max="3" width="24.00390625" style="0" customWidth="1"/>
    <col min="4" max="4" width="4.00390625" style="0" customWidth="1"/>
    <col min="5" max="5" width="10.7109375" style="0" customWidth="1"/>
    <col min="6" max="6" width="2.7109375" style="0" customWidth="1"/>
    <col min="7" max="7" width="20.140625" style="0" customWidth="1"/>
    <col min="8" max="9" width="2.7109375" style="0" customWidth="1"/>
    <col min="10" max="10" width="20.421875" style="0" customWidth="1"/>
    <col min="11" max="11" width="4.28125" style="0" customWidth="1"/>
  </cols>
  <sheetData>
    <row r="1" spans="1:11" ht="17.25" customHeight="1">
      <c r="A1" s="50"/>
      <c r="B1" s="50"/>
      <c r="C1" s="50"/>
      <c r="D1" s="50"/>
      <c r="E1" s="14"/>
      <c r="F1" s="14"/>
      <c r="G1" s="14"/>
      <c r="H1" s="14"/>
      <c r="I1" s="14"/>
      <c r="J1" s="122" t="s">
        <v>32</v>
      </c>
      <c r="K1" s="122"/>
    </row>
    <row r="2" spans="1:11" ht="17.25" customHeight="1">
      <c r="A2" s="14"/>
      <c r="B2" s="14"/>
      <c r="C2" s="14"/>
      <c r="D2" s="14"/>
      <c r="E2" s="14"/>
      <c r="F2" s="125" t="s">
        <v>26</v>
      </c>
      <c r="G2" s="125"/>
      <c r="H2" s="125"/>
      <c r="I2" s="126"/>
      <c r="J2" s="123">
        <v>42369</v>
      </c>
      <c r="K2" s="122"/>
    </row>
    <row r="3" spans="1:11" ht="18.75" customHeight="1">
      <c r="A3" s="20" t="s">
        <v>74</v>
      </c>
      <c r="B3" s="127" t="s">
        <v>86</v>
      </c>
      <c r="C3" s="128"/>
      <c r="D3" s="128"/>
      <c r="E3" s="128"/>
      <c r="F3" s="128"/>
      <c r="G3" s="125" t="s">
        <v>66</v>
      </c>
      <c r="H3" s="125"/>
      <c r="I3" s="126"/>
      <c r="J3" s="124" t="s">
        <v>117</v>
      </c>
      <c r="K3" s="122"/>
    </row>
    <row r="4" spans="1:11" ht="17.25" customHeight="1">
      <c r="A4" s="14"/>
      <c r="B4" s="114" t="s">
        <v>47</v>
      </c>
      <c r="C4" s="114"/>
      <c r="D4" s="114"/>
      <c r="E4" s="114"/>
      <c r="F4" s="114"/>
      <c r="G4" s="14"/>
      <c r="H4" s="14"/>
      <c r="I4" s="14"/>
      <c r="J4" s="1"/>
      <c r="K4" s="1"/>
    </row>
    <row r="5" spans="1:11" ht="17.25" customHeight="1">
      <c r="A5" s="14"/>
      <c r="B5" s="14"/>
      <c r="C5" s="14"/>
      <c r="D5" s="14"/>
      <c r="E5" s="14"/>
      <c r="F5" s="14"/>
      <c r="G5" s="14"/>
      <c r="H5" s="14"/>
      <c r="I5" s="14"/>
      <c r="J5" s="1"/>
      <c r="K5" s="1"/>
    </row>
    <row r="6" spans="1:11" ht="18.75" customHeight="1">
      <c r="A6" s="118" t="s">
        <v>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8.75" customHeight="1">
      <c r="A7" s="6"/>
      <c r="B7" s="6" t="s">
        <v>46</v>
      </c>
      <c r="C7" s="15" t="s">
        <v>147</v>
      </c>
      <c r="D7" s="8"/>
      <c r="E7" s="15" t="s">
        <v>146</v>
      </c>
      <c r="F7" s="62" t="s">
        <v>69</v>
      </c>
      <c r="G7" s="62"/>
      <c r="H7" s="62"/>
      <c r="I7" s="14"/>
      <c r="J7" s="1"/>
      <c r="K7" s="1"/>
    </row>
    <row r="8" spans="1:11" ht="17.25" customHeight="1">
      <c r="A8" s="10"/>
      <c r="B8" s="10"/>
      <c r="C8" s="10"/>
      <c r="D8" s="10"/>
      <c r="E8" s="10"/>
      <c r="F8" s="10"/>
      <c r="G8" s="10"/>
      <c r="H8" s="10"/>
      <c r="I8" s="10"/>
      <c r="J8" s="1"/>
      <c r="K8" s="1"/>
    </row>
    <row r="9" spans="1:11" ht="17.25" customHeight="1">
      <c r="A9" s="7"/>
      <c r="B9" s="7"/>
      <c r="C9" s="7"/>
      <c r="D9" s="7"/>
      <c r="E9" s="7"/>
      <c r="F9" s="115" t="s">
        <v>89</v>
      </c>
      <c r="G9" s="115"/>
      <c r="H9" s="115"/>
      <c r="I9" s="115"/>
      <c r="J9" s="116">
        <v>1801004</v>
      </c>
      <c r="K9" s="117"/>
    </row>
    <row r="10" spans="1:11" ht="42" customHeight="1">
      <c r="A10" s="116" t="s">
        <v>52</v>
      </c>
      <c r="B10" s="141"/>
      <c r="C10" s="141"/>
      <c r="D10" s="117"/>
      <c r="E10" s="35" t="s">
        <v>88</v>
      </c>
      <c r="F10" s="116" t="s">
        <v>133</v>
      </c>
      <c r="G10" s="141"/>
      <c r="H10" s="141"/>
      <c r="I10" s="132" t="s">
        <v>9</v>
      </c>
      <c r="J10" s="133"/>
      <c r="K10" s="134"/>
    </row>
    <row r="11" spans="1:11" ht="17.25" customHeight="1">
      <c r="A11" s="21"/>
      <c r="B11" s="21"/>
      <c r="C11" s="21"/>
      <c r="D11" s="21"/>
      <c r="E11" s="28"/>
      <c r="F11" s="21"/>
      <c r="G11" s="21"/>
      <c r="H11" s="21"/>
      <c r="I11" s="43"/>
      <c r="J11" s="1"/>
      <c r="K11" s="1"/>
    </row>
    <row r="12" spans="1:11" ht="18.75" customHeight="1">
      <c r="A12" s="138" t="s">
        <v>64</v>
      </c>
      <c r="B12" s="139"/>
      <c r="C12" s="139"/>
      <c r="D12" s="140"/>
      <c r="E12" s="45" t="s">
        <v>50</v>
      </c>
      <c r="F12" s="138" t="s">
        <v>36</v>
      </c>
      <c r="G12" s="139"/>
      <c r="H12" s="140"/>
      <c r="I12" s="135" t="s">
        <v>24</v>
      </c>
      <c r="J12" s="136"/>
      <c r="K12" s="137"/>
    </row>
    <row r="13" spans="1:11" ht="17.25" customHeight="1">
      <c r="A13" s="142" t="s">
        <v>62</v>
      </c>
      <c r="B13" s="143"/>
      <c r="C13" s="143"/>
      <c r="D13" s="144"/>
      <c r="E13" s="25"/>
      <c r="F13" s="30"/>
      <c r="G13" s="58"/>
      <c r="H13" s="58"/>
      <c r="I13" s="30"/>
      <c r="J13" s="41"/>
      <c r="K13" s="4"/>
    </row>
    <row r="14" spans="1:11" ht="19.5" customHeight="1">
      <c r="A14" s="145" t="s">
        <v>104</v>
      </c>
      <c r="B14" s="146"/>
      <c r="C14" s="146"/>
      <c r="D14" s="147"/>
      <c r="E14" s="46"/>
      <c r="F14" s="9"/>
      <c r="G14" s="34"/>
      <c r="H14" s="34"/>
      <c r="I14" s="9"/>
      <c r="J14" s="66"/>
      <c r="K14" s="12"/>
    </row>
    <row r="15" spans="1:11" ht="18.75" customHeight="1">
      <c r="A15" s="108" t="s">
        <v>49</v>
      </c>
      <c r="B15" s="109"/>
      <c r="C15" s="109"/>
      <c r="D15" s="110"/>
      <c r="E15" s="55">
        <v>3000</v>
      </c>
      <c r="F15" s="119">
        <v>696712</v>
      </c>
      <c r="G15" s="120"/>
      <c r="H15" s="121"/>
      <c r="I15" s="119">
        <v>347361</v>
      </c>
      <c r="J15" s="120"/>
      <c r="K15" s="121"/>
    </row>
    <row r="16" spans="1:11" ht="17.25" customHeight="1">
      <c r="A16" s="33" t="s">
        <v>28</v>
      </c>
      <c r="B16" s="36"/>
      <c r="C16" s="3"/>
      <c r="D16" s="60"/>
      <c r="E16" s="44" t="s">
        <v>109</v>
      </c>
      <c r="F16" s="95">
        <v>0</v>
      </c>
      <c r="G16" s="96"/>
      <c r="H16" s="97"/>
      <c r="I16" s="95">
        <v>0</v>
      </c>
      <c r="J16" s="96"/>
      <c r="K16" s="97"/>
    </row>
    <row r="17" spans="1:11" ht="17.25" customHeight="1">
      <c r="A17" s="33" t="s">
        <v>116</v>
      </c>
      <c r="B17" s="36"/>
      <c r="C17" s="3"/>
      <c r="D17" s="60"/>
      <c r="E17" s="44" t="s">
        <v>92</v>
      </c>
      <c r="F17" s="95">
        <v>0</v>
      </c>
      <c r="G17" s="96"/>
      <c r="H17" s="97"/>
      <c r="I17" s="95">
        <v>0</v>
      </c>
      <c r="J17" s="96"/>
      <c r="K17" s="97"/>
    </row>
    <row r="18" spans="1:11" ht="17.25" customHeight="1">
      <c r="A18" s="33" t="s">
        <v>110</v>
      </c>
      <c r="B18" s="36"/>
      <c r="C18" s="3"/>
      <c r="D18" s="60"/>
      <c r="E18" s="44" t="s">
        <v>79</v>
      </c>
      <c r="F18" s="95">
        <v>0</v>
      </c>
      <c r="G18" s="96"/>
      <c r="H18" s="97"/>
      <c r="I18" s="95">
        <v>0</v>
      </c>
      <c r="J18" s="96"/>
      <c r="K18" s="97"/>
    </row>
    <row r="19" spans="1:11" ht="17.25" customHeight="1">
      <c r="A19" s="33" t="s">
        <v>85</v>
      </c>
      <c r="B19" s="36"/>
      <c r="C19" s="3"/>
      <c r="D19" s="60"/>
      <c r="E19" s="44" t="s">
        <v>68</v>
      </c>
      <c r="F19" s="95">
        <v>0</v>
      </c>
      <c r="G19" s="96"/>
      <c r="H19" s="97"/>
      <c r="I19" s="95">
        <v>0</v>
      </c>
      <c r="J19" s="96"/>
      <c r="K19" s="97"/>
    </row>
    <row r="20" spans="1:11" ht="17.25" customHeight="1">
      <c r="A20" s="33" t="s">
        <v>59</v>
      </c>
      <c r="B20" s="36"/>
      <c r="C20" s="3"/>
      <c r="D20" s="60"/>
      <c r="E20" s="44" t="s">
        <v>10</v>
      </c>
      <c r="F20" s="131" t="s">
        <v>144</v>
      </c>
      <c r="G20" s="96"/>
      <c r="H20" s="97"/>
      <c r="I20" s="131">
        <v>249</v>
      </c>
      <c r="J20" s="96"/>
      <c r="K20" s="97"/>
    </row>
    <row r="21" spans="1:11" ht="17.25" customHeight="1">
      <c r="A21" s="33" t="s">
        <v>99</v>
      </c>
      <c r="B21" s="36"/>
      <c r="C21" s="3"/>
      <c r="D21" s="60"/>
      <c r="E21" s="44" t="s">
        <v>128</v>
      </c>
      <c r="F21" s="95">
        <v>0</v>
      </c>
      <c r="G21" s="96"/>
      <c r="H21" s="97"/>
      <c r="I21" s="95">
        <v>0</v>
      </c>
      <c r="J21" s="96"/>
      <c r="K21" s="97"/>
    </row>
    <row r="22" spans="1:11" ht="18.75" customHeight="1">
      <c r="A22" s="105" t="s">
        <v>43</v>
      </c>
      <c r="B22" s="106"/>
      <c r="C22" s="106"/>
      <c r="D22" s="107"/>
      <c r="E22" s="44" t="s">
        <v>65</v>
      </c>
      <c r="F22" s="131">
        <v>5</v>
      </c>
      <c r="G22" s="96"/>
      <c r="H22" s="97"/>
      <c r="I22" s="95">
        <v>0</v>
      </c>
      <c r="J22" s="96"/>
      <c r="K22" s="97"/>
    </row>
    <row r="23" spans="1:11" ht="17.25" customHeight="1">
      <c r="A23" s="48" t="s">
        <v>120</v>
      </c>
      <c r="B23" s="49"/>
      <c r="C23" s="49"/>
      <c r="D23" s="37"/>
      <c r="E23" s="44" t="s">
        <v>115</v>
      </c>
      <c r="F23" s="95">
        <v>0</v>
      </c>
      <c r="G23" s="96"/>
      <c r="H23" s="97"/>
      <c r="I23" s="95">
        <v>0</v>
      </c>
      <c r="J23" s="96"/>
      <c r="K23" s="97"/>
    </row>
    <row r="24" spans="1:11" ht="17.25" customHeight="1">
      <c r="A24" s="48" t="s">
        <v>130</v>
      </c>
      <c r="B24" s="49"/>
      <c r="C24" s="49"/>
      <c r="D24" s="37"/>
      <c r="E24" s="44" t="s">
        <v>84</v>
      </c>
      <c r="F24" s="95">
        <v>0</v>
      </c>
      <c r="G24" s="96"/>
      <c r="H24" s="97"/>
      <c r="I24" s="95">
        <v>0</v>
      </c>
      <c r="J24" s="96"/>
      <c r="K24" s="97"/>
    </row>
    <row r="25" spans="1:11" ht="17.25" customHeight="1">
      <c r="A25" s="48" t="s">
        <v>4</v>
      </c>
      <c r="B25" s="49"/>
      <c r="C25" s="49"/>
      <c r="D25" s="37"/>
      <c r="E25" s="44" t="s">
        <v>20</v>
      </c>
      <c r="F25" s="95">
        <v>0</v>
      </c>
      <c r="G25" s="96"/>
      <c r="H25" s="97"/>
      <c r="I25" s="95">
        <v>0</v>
      </c>
      <c r="J25" s="96"/>
      <c r="K25" s="97"/>
    </row>
    <row r="26" spans="1:11" ht="17.25" customHeight="1">
      <c r="A26" s="48" t="s">
        <v>111</v>
      </c>
      <c r="B26" s="49"/>
      <c r="C26" s="49"/>
      <c r="D26" s="37"/>
      <c r="E26" s="44" t="s">
        <v>135</v>
      </c>
      <c r="F26" s="95">
        <v>0</v>
      </c>
      <c r="G26" s="96"/>
      <c r="H26" s="97"/>
      <c r="I26" s="95">
        <v>0</v>
      </c>
      <c r="J26" s="96"/>
      <c r="K26" s="97"/>
    </row>
    <row r="27" spans="1:11" ht="17.25" customHeight="1">
      <c r="A27" s="48" t="s">
        <v>40</v>
      </c>
      <c r="B27" s="49"/>
      <c r="C27" s="49"/>
      <c r="D27" s="37"/>
      <c r="E27" s="44" t="s">
        <v>73</v>
      </c>
      <c r="F27" s="95">
        <v>0</v>
      </c>
      <c r="G27" s="96"/>
      <c r="H27" s="97"/>
      <c r="I27" s="95">
        <v>0</v>
      </c>
      <c r="J27" s="96"/>
      <c r="K27" s="97"/>
    </row>
    <row r="28" spans="1:11" ht="17.25" customHeight="1">
      <c r="A28" s="48" t="s">
        <v>54</v>
      </c>
      <c r="B28" s="49"/>
      <c r="C28" s="49"/>
      <c r="D28" s="37"/>
      <c r="E28" s="44" t="s">
        <v>132</v>
      </c>
      <c r="F28" s="119">
        <v>137999</v>
      </c>
      <c r="G28" s="120"/>
      <c r="H28" s="121"/>
      <c r="I28" s="119">
        <v>162986</v>
      </c>
      <c r="J28" s="120"/>
      <c r="K28" s="121"/>
    </row>
    <row r="29" spans="1:11" ht="19.5" customHeight="1">
      <c r="A29" s="102" t="s">
        <v>127</v>
      </c>
      <c r="B29" s="103"/>
      <c r="C29" s="103"/>
      <c r="D29" s="104"/>
      <c r="E29" s="39"/>
      <c r="F29" s="74"/>
      <c r="G29" s="75"/>
      <c r="H29" s="76"/>
      <c r="I29" s="74"/>
      <c r="J29" s="75"/>
      <c r="K29" s="76"/>
    </row>
    <row r="30" spans="1:11" ht="18.75" customHeight="1">
      <c r="A30" s="108" t="s">
        <v>100</v>
      </c>
      <c r="B30" s="109"/>
      <c r="C30" s="109"/>
      <c r="D30" s="110"/>
      <c r="E30" s="55">
        <v>3100</v>
      </c>
      <c r="F30" s="77" t="s">
        <v>31</v>
      </c>
      <c r="G30" s="78">
        <v>539929</v>
      </c>
      <c r="H30" s="79" t="s">
        <v>17</v>
      </c>
      <c r="I30" s="77" t="s">
        <v>31</v>
      </c>
      <c r="J30" s="78">
        <v>415473</v>
      </c>
      <c r="K30" s="79" t="s">
        <v>17</v>
      </c>
    </row>
    <row r="31" spans="1:11" ht="17.25" customHeight="1">
      <c r="A31" s="48" t="s">
        <v>41</v>
      </c>
      <c r="B31" s="49"/>
      <c r="C31" s="49"/>
      <c r="D31" s="37"/>
      <c r="E31" s="44" t="s">
        <v>137</v>
      </c>
      <c r="F31" s="77" t="s">
        <v>31</v>
      </c>
      <c r="G31" s="78">
        <v>106</v>
      </c>
      <c r="H31" s="79" t="s">
        <v>17</v>
      </c>
      <c r="I31" s="77" t="s">
        <v>31</v>
      </c>
      <c r="J31" s="78">
        <v>81</v>
      </c>
      <c r="K31" s="79" t="s">
        <v>17</v>
      </c>
    </row>
    <row r="32" spans="1:11" ht="17.25" customHeight="1">
      <c r="A32" s="48" t="s">
        <v>19</v>
      </c>
      <c r="B32" s="49"/>
      <c r="C32" s="49"/>
      <c r="D32" s="37"/>
      <c r="E32" s="44" t="s">
        <v>107</v>
      </c>
      <c r="F32" s="77" t="s">
        <v>31</v>
      </c>
      <c r="G32" s="78">
        <v>54</v>
      </c>
      <c r="H32" s="79" t="s">
        <v>17</v>
      </c>
      <c r="I32" s="77" t="s">
        <v>31</v>
      </c>
      <c r="J32" s="78">
        <v>43</v>
      </c>
      <c r="K32" s="79" t="s">
        <v>17</v>
      </c>
    </row>
    <row r="33" spans="1:11" ht="17.25" customHeight="1">
      <c r="A33" s="48" t="s">
        <v>60</v>
      </c>
      <c r="B33" s="49"/>
      <c r="C33" s="49"/>
      <c r="D33" s="37"/>
      <c r="E33" s="44" t="s">
        <v>37</v>
      </c>
      <c r="F33" s="77" t="s">
        <v>31</v>
      </c>
      <c r="G33" s="78">
        <v>28</v>
      </c>
      <c r="H33" s="79" t="s">
        <v>17</v>
      </c>
      <c r="I33" s="77" t="s">
        <v>31</v>
      </c>
      <c r="J33" s="78">
        <v>107</v>
      </c>
      <c r="K33" s="79" t="s">
        <v>17</v>
      </c>
    </row>
    <row r="34" spans="1:11" ht="17.25" customHeight="1">
      <c r="A34" s="48" t="s">
        <v>96</v>
      </c>
      <c r="B34" s="49"/>
      <c r="C34" s="49"/>
      <c r="D34" s="37"/>
      <c r="E34" s="44" t="s">
        <v>27</v>
      </c>
      <c r="F34" s="98">
        <v>6</v>
      </c>
      <c r="G34" s="99"/>
      <c r="H34" s="100"/>
      <c r="I34" s="98">
        <v>19</v>
      </c>
      <c r="J34" s="99"/>
      <c r="K34" s="100"/>
    </row>
    <row r="35" spans="1:11" ht="17.25" customHeight="1">
      <c r="A35" s="48" t="s">
        <v>75</v>
      </c>
      <c r="B35" s="49"/>
      <c r="C35" s="49"/>
      <c r="D35" s="37"/>
      <c r="E35" s="44" t="s">
        <v>13</v>
      </c>
      <c r="F35" s="98" t="s">
        <v>144</v>
      </c>
      <c r="G35" s="99"/>
      <c r="H35" s="100"/>
      <c r="I35" s="98" t="s">
        <v>144</v>
      </c>
      <c r="J35" s="99"/>
      <c r="K35" s="100"/>
    </row>
    <row r="36" spans="1:11" ht="17.25" customHeight="1">
      <c r="A36" s="48" t="s">
        <v>87</v>
      </c>
      <c r="B36" s="49"/>
      <c r="C36" s="49"/>
      <c r="D36" s="37"/>
      <c r="E36" s="44" t="s">
        <v>1</v>
      </c>
      <c r="F36" s="77"/>
      <c r="G36" s="78">
        <v>22</v>
      </c>
      <c r="H36" s="79"/>
      <c r="I36" s="77"/>
      <c r="J36" s="78">
        <v>88</v>
      </c>
      <c r="K36" s="79"/>
    </row>
    <row r="37" spans="1:11" ht="17.25" customHeight="1">
      <c r="A37" s="48" t="s">
        <v>39</v>
      </c>
      <c r="B37" s="49"/>
      <c r="C37" s="49"/>
      <c r="D37" s="37"/>
      <c r="E37" s="44" t="s">
        <v>140</v>
      </c>
      <c r="F37" s="77" t="s">
        <v>145</v>
      </c>
      <c r="G37" s="78">
        <v>3</v>
      </c>
      <c r="H37" s="79" t="s">
        <v>17</v>
      </c>
      <c r="I37" s="77" t="s">
        <v>145</v>
      </c>
      <c r="J37" s="78">
        <v>5</v>
      </c>
      <c r="K37" s="79" t="s">
        <v>17</v>
      </c>
    </row>
    <row r="38" spans="1:11" ht="17.25" customHeight="1">
      <c r="A38" s="48" t="s">
        <v>139</v>
      </c>
      <c r="B38" s="49"/>
      <c r="C38" s="49"/>
      <c r="D38" s="37"/>
      <c r="E38" s="44" t="s">
        <v>112</v>
      </c>
      <c r="F38" s="98" t="s">
        <v>144</v>
      </c>
      <c r="G38" s="99"/>
      <c r="H38" s="100"/>
      <c r="I38" s="98" t="s">
        <v>144</v>
      </c>
      <c r="J38" s="99"/>
      <c r="K38" s="100"/>
    </row>
    <row r="39" spans="1:11" ht="17.25" customHeight="1">
      <c r="A39" s="48" t="s">
        <v>30</v>
      </c>
      <c r="B39" s="49"/>
      <c r="C39" s="49"/>
      <c r="D39" s="37"/>
      <c r="E39" s="44" t="s">
        <v>48</v>
      </c>
      <c r="F39" s="98" t="s">
        <v>144</v>
      </c>
      <c r="G39" s="99"/>
      <c r="H39" s="100"/>
      <c r="I39" s="98" t="s">
        <v>144</v>
      </c>
      <c r="J39" s="99"/>
      <c r="K39" s="100"/>
    </row>
    <row r="40" spans="1:11" ht="17.25" customHeight="1">
      <c r="A40" s="33" t="s">
        <v>5</v>
      </c>
      <c r="B40" s="61"/>
      <c r="C40" s="61"/>
      <c r="D40" s="52"/>
      <c r="E40" s="44" t="s">
        <v>15</v>
      </c>
      <c r="F40" s="98" t="s">
        <v>144</v>
      </c>
      <c r="G40" s="99"/>
      <c r="H40" s="100"/>
      <c r="I40" s="98" t="s">
        <v>144</v>
      </c>
      <c r="J40" s="99"/>
      <c r="K40" s="100"/>
    </row>
    <row r="41" spans="1:11" ht="17.25" customHeight="1">
      <c r="A41" s="48" t="s">
        <v>94</v>
      </c>
      <c r="B41" s="49"/>
      <c r="C41" s="49"/>
      <c r="D41" s="37"/>
      <c r="E41" s="44" t="s">
        <v>98</v>
      </c>
      <c r="F41" s="98" t="s">
        <v>144</v>
      </c>
      <c r="G41" s="99"/>
      <c r="H41" s="100"/>
      <c r="I41" s="98" t="s">
        <v>144</v>
      </c>
      <c r="J41" s="99"/>
      <c r="K41" s="100"/>
    </row>
    <row r="42" spans="1:11" ht="17.25" customHeight="1">
      <c r="A42" s="48" t="s">
        <v>82</v>
      </c>
      <c r="B42" s="49"/>
      <c r="C42" s="49"/>
      <c r="D42" s="37"/>
      <c r="E42" s="44" t="s">
        <v>80</v>
      </c>
      <c r="F42" s="77" t="s">
        <v>31</v>
      </c>
      <c r="G42" s="78">
        <v>137760</v>
      </c>
      <c r="H42" s="79" t="s">
        <v>17</v>
      </c>
      <c r="I42" s="77" t="s">
        <v>31</v>
      </c>
      <c r="J42" s="78">
        <v>162526</v>
      </c>
      <c r="K42" s="79" t="s">
        <v>17</v>
      </c>
    </row>
    <row r="43" spans="1:11" ht="17.25" customHeight="1">
      <c r="A43" s="22" t="s">
        <v>103</v>
      </c>
      <c r="B43" s="49"/>
      <c r="C43" s="49"/>
      <c r="D43" s="37"/>
      <c r="E43" s="17" t="s">
        <v>8</v>
      </c>
      <c r="F43" s="77"/>
      <c r="G43" s="93">
        <v>156836</v>
      </c>
      <c r="H43" s="79"/>
      <c r="I43" s="77"/>
      <c r="J43" s="93">
        <v>-67639</v>
      </c>
      <c r="K43" s="79"/>
    </row>
    <row r="44" spans="1:11" ht="18.75" customHeight="1">
      <c r="A44" s="111" t="s">
        <v>121</v>
      </c>
      <c r="B44" s="112"/>
      <c r="C44" s="112"/>
      <c r="D44" s="113"/>
      <c r="E44" s="39"/>
      <c r="F44" s="74"/>
      <c r="G44" s="75"/>
      <c r="H44" s="76"/>
      <c r="I44" s="74"/>
      <c r="J44" s="75"/>
      <c r="K44" s="76"/>
    </row>
    <row r="45" spans="1:11" ht="17.25" customHeight="1">
      <c r="A45" s="51" t="s">
        <v>101</v>
      </c>
      <c r="B45" s="16"/>
      <c r="C45" s="43"/>
      <c r="D45" s="53"/>
      <c r="E45" s="46"/>
      <c r="F45" s="80"/>
      <c r="G45" s="81"/>
      <c r="H45" s="82"/>
      <c r="I45" s="80"/>
      <c r="J45" s="81"/>
      <c r="K45" s="82"/>
    </row>
    <row r="46" spans="1:11" ht="18.75" customHeight="1">
      <c r="A46" s="108" t="s">
        <v>72</v>
      </c>
      <c r="B46" s="109"/>
      <c r="C46" s="109"/>
      <c r="D46" s="110"/>
      <c r="E46" s="55">
        <v>3200</v>
      </c>
      <c r="F46" s="119" t="s">
        <v>144</v>
      </c>
      <c r="G46" s="120"/>
      <c r="H46" s="121"/>
      <c r="I46" s="119" t="s">
        <v>144</v>
      </c>
      <c r="J46" s="120"/>
      <c r="K46" s="121"/>
    </row>
    <row r="47" spans="1:11" ht="17.25" customHeight="1">
      <c r="A47" s="33" t="s">
        <v>124</v>
      </c>
      <c r="B47" s="36"/>
      <c r="C47" s="61"/>
      <c r="D47" s="52"/>
      <c r="E47" s="44" t="s">
        <v>16</v>
      </c>
      <c r="F47" s="119" t="s">
        <v>144</v>
      </c>
      <c r="G47" s="120"/>
      <c r="H47" s="121"/>
      <c r="I47" s="119" t="s">
        <v>144</v>
      </c>
      <c r="J47" s="120"/>
      <c r="K47" s="121"/>
    </row>
    <row r="48" spans="1:11" ht="19.5" customHeight="1">
      <c r="A48" s="102" t="s">
        <v>97</v>
      </c>
      <c r="B48" s="103"/>
      <c r="C48" s="103"/>
      <c r="D48" s="104"/>
      <c r="E48" s="39"/>
      <c r="F48" s="129"/>
      <c r="G48" s="130"/>
      <c r="H48" s="94"/>
      <c r="I48" s="129"/>
      <c r="J48" s="130"/>
      <c r="K48" s="94"/>
    </row>
    <row r="49" spans="1:11" ht="18.75" customHeight="1">
      <c r="A49" s="19" t="s">
        <v>91</v>
      </c>
      <c r="B49" s="54"/>
      <c r="C49" s="23"/>
      <c r="D49" s="59"/>
      <c r="E49" s="55">
        <v>3215</v>
      </c>
      <c r="F49" s="119" t="s">
        <v>144</v>
      </c>
      <c r="G49" s="120"/>
      <c r="H49" s="121"/>
      <c r="I49" s="119" t="s">
        <v>144</v>
      </c>
      <c r="J49" s="120"/>
      <c r="K49" s="121"/>
    </row>
    <row r="50" spans="1:11" ht="17.25" customHeight="1">
      <c r="A50" s="33" t="s">
        <v>3</v>
      </c>
      <c r="B50" s="36"/>
      <c r="C50" s="3"/>
      <c r="D50" s="60"/>
      <c r="E50" s="44" t="s">
        <v>35</v>
      </c>
      <c r="F50" s="119" t="s">
        <v>144</v>
      </c>
      <c r="G50" s="120"/>
      <c r="H50" s="121"/>
      <c r="I50" s="119" t="s">
        <v>144</v>
      </c>
      <c r="J50" s="120"/>
      <c r="K50" s="121"/>
    </row>
    <row r="51" spans="1:11" ht="17.25" customHeight="1">
      <c r="A51" s="33" t="s">
        <v>119</v>
      </c>
      <c r="B51" s="36"/>
      <c r="C51" s="49"/>
      <c r="D51" s="37"/>
      <c r="E51" s="44" t="s">
        <v>118</v>
      </c>
      <c r="F51" s="119" t="s">
        <v>144</v>
      </c>
      <c r="G51" s="120"/>
      <c r="H51" s="121"/>
      <c r="I51" s="119" t="s">
        <v>144</v>
      </c>
      <c r="J51" s="120"/>
      <c r="K51" s="121"/>
    </row>
    <row r="52" spans="1:11" ht="17.25" customHeight="1">
      <c r="A52" s="33" t="s">
        <v>57</v>
      </c>
      <c r="B52" s="36"/>
      <c r="C52" s="49"/>
      <c r="D52" s="37"/>
      <c r="E52" s="44" t="s">
        <v>90</v>
      </c>
      <c r="F52" s="119" t="s">
        <v>144</v>
      </c>
      <c r="G52" s="120"/>
      <c r="H52" s="121"/>
      <c r="I52" s="119" t="s">
        <v>144</v>
      </c>
      <c r="J52" s="120"/>
      <c r="K52" s="121"/>
    </row>
    <row r="53" spans="1:11" ht="35.25" customHeight="1">
      <c r="A53" s="105" t="s">
        <v>18</v>
      </c>
      <c r="B53" s="106"/>
      <c r="C53" s="106"/>
      <c r="D53" s="107"/>
      <c r="E53" s="44" t="s">
        <v>23</v>
      </c>
      <c r="F53" s="119" t="s">
        <v>144</v>
      </c>
      <c r="G53" s="120"/>
      <c r="H53" s="121"/>
      <c r="I53" s="119" t="s">
        <v>144</v>
      </c>
      <c r="J53" s="120"/>
      <c r="K53" s="121"/>
    </row>
    <row r="54" spans="1:11" ht="17.25" customHeight="1">
      <c r="A54" s="18" t="s">
        <v>54</v>
      </c>
      <c r="B54" s="47"/>
      <c r="C54" s="57"/>
      <c r="D54" s="26"/>
      <c r="E54" s="44" t="s">
        <v>44</v>
      </c>
      <c r="F54" s="119" t="s">
        <v>144</v>
      </c>
      <c r="G54" s="120"/>
      <c r="H54" s="121"/>
      <c r="I54" s="119" t="s">
        <v>144</v>
      </c>
      <c r="J54" s="120"/>
      <c r="K54" s="121"/>
    </row>
    <row r="55" spans="1:11" ht="19.5" customHeight="1">
      <c r="A55" s="102" t="s">
        <v>102</v>
      </c>
      <c r="B55" s="103"/>
      <c r="C55" s="103"/>
      <c r="D55" s="104"/>
      <c r="E55" s="39"/>
      <c r="F55" s="83"/>
      <c r="G55" s="84"/>
      <c r="H55" s="85"/>
      <c r="I55" s="83"/>
      <c r="J55" s="84"/>
      <c r="K55" s="85"/>
    </row>
    <row r="56" spans="1:11" ht="17.25" customHeight="1">
      <c r="A56" s="63" t="s">
        <v>72</v>
      </c>
      <c r="B56" s="42"/>
      <c r="C56" s="42"/>
      <c r="D56" s="11"/>
      <c r="E56" s="55">
        <v>3255</v>
      </c>
      <c r="F56" s="77" t="s">
        <v>31</v>
      </c>
      <c r="G56" s="78" t="s">
        <v>144</v>
      </c>
      <c r="H56" s="79" t="s">
        <v>17</v>
      </c>
      <c r="I56" s="77" t="s">
        <v>31</v>
      </c>
      <c r="J56" s="78" t="s">
        <v>144</v>
      </c>
      <c r="K56" s="79" t="s">
        <v>17</v>
      </c>
    </row>
    <row r="57" spans="1:11" ht="17.25" customHeight="1">
      <c r="A57" s="2" t="s">
        <v>61</v>
      </c>
      <c r="B57" s="3"/>
      <c r="C57" s="3"/>
      <c r="D57" s="60"/>
      <c r="E57" s="44" t="s">
        <v>93</v>
      </c>
      <c r="F57" s="77" t="s">
        <v>31</v>
      </c>
      <c r="G57" s="78">
        <v>10</v>
      </c>
      <c r="H57" s="79" t="s">
        <v>17</v>
      </c>
      <c r="I57" s="77" t="s">
        <v>31</v>
      </c>
      <c r="J57" s="78">
        <v>2</v>
      </c>
      <c r="K57" s="79" t="s">
        <v>17</v>
      </c>
    </row>
    <row r="58" spans="1:11" ht="17.25" customHeight="1">
      <c r="A58" s="33" t="s">
        <v>78</v>
      </c>
      <c r="B58" s="32"/>
      <c r="C58" s="32"/>
      <c r="D58" s="24"/>
      <c r="E58" s="44" t="s">
        <v>0</v>
      </c>
      <c r="F58" s="77" t="s">
        <v>31</v>
      </c>
      <c r="G58" s="78" t="s">
        <v>144</v>
      </c>
      <c r="H58" s="79" t="s">
        <v>17</v>
      </c>
      <c r="I58" s="77" t="s">
        <v>31</v>
      </c>
      <c r="J58" s="78" t="s">
        <v>144</v>
      </c>
      <c r="K58" s="79" t="s">
        <v>17</v>
      </c>
    </row>
    <row r="59" spans="1:11" ht="17.25" customHeight="1">
      <c r="A59" s="33" t="s">
        <v>81</v>
      </c>
      <c r="B59" s="32"/>
      <c r="C59" s="32"/>
      <c r="D59" s="24"/>
      <c r="E59" s="44" t="s">
        <v>83</v>
      </c>
      <c r="F59" s="119" t="s">
        <v>144</v>
      </c>
      <c r="G59" s="120"/>
      <c r="H59" s="121"/>
      <c r="I59" s="119" t="s">
        <v>144</v>
      </c>
      <c r="J59" s="120"/>
      <c r="K59" s="121"/>
    </row>
    <row r="60" spans="1:11" ht="35.25" customHeight="1">
      <c r="A60" s="105" t="s">
        <v>12</v>
      </c>
      <c r="B60" s="106"/>
      <c r="C60" s="106"/>
      <c r="D60" s="107"/>
      <c r="E60" s="29" t="s">
        <v>55</v>
      </c>
      <c r="F60" s="119" t="s">
        <v>144</v>
      </c>
      <c r="G60" s="120"/>
      <c r="H60" s="121"/>
      <c r="I60" s="119" t="s">
        <v>144</v>
      </c>
      <c r="J60" s="120"/>
      <c r="K60" s="121"/>
    </row>
    <row r="61" spans="1:11" ht="17.25" customHeight="1">
      <c r="A61" s="33" t="s">
        <v>21</v>
      </c>
      <c r="B61" s="49"/>
      <c r="C61" s="49"/>
      <c r="D61" s="37"/>
      <c r="E61" s="44" t="s">
        <v>105</v>
      </c>
      <c r="F61" s="77" t="s">
        <v>31</v>
      </c>
      <c r="G61" s="78" t="s">
        <v>144</v>
      </c>
      <c r="H61" s="79" t="s">
        <v>17</v>
      </c>
      <c r="I61" s="77" t="s">
        <v>31</v>
      </c>
      <c r="J61" s="78" t="s">
        <v>144</v>
      </c>
      <c r="K61" s="79" t="s">
        <v>17</v>
      </c>
    </row>
    <row r="62" spans="1:11" ht="17.25" customHeight="1">
      <c r="A62" s="5" t="s">
        <v>51</v>
      </c>
      <c r="B62" s="49"/>
      <c r="C62" s="49"/>
      <c r="D62" s="37"/>
      <c r="E62" s="17" t="s">
        <v>38</v>
      </c>
      <c r="F62" s="148">
        <v>-10</v>
      </c>
      <c r="G62" s="149"/>
      <c r="H62" s="150"/>
      <c r="I62" s="148">
        <v>-2</v>
      </c>
      <c r="J62" s="149"/>
      <c r="K62" s="150"/>
    </row>
    <row r="63" spans="1:11" ht="17.25" customHeight="1">
      <c r="A63" s="56" t="s">
        <v>70</v>
      </c>
      <c r="B63" s="65"/>
      <c r="C63" s="65"/>
      <c r="D63" s="31"/>
      <c r="E63" s="39"/>
      <c r="F63" s="83"/>
      <c r="G63" s="84"/>
      <c r="H63" s="86"/>
      <c r="I63" s="83"/>
      <c r="J63" s="84"/>
      <c r="K63" s="86"/>
    </row>
    <row r="64" spans="1:11" ht="17.25" customHeight="1">
      <c r="A64" s="51" t="s">
        <v>2</v>
      </c>
      <c r="B64" s="27"/>
      <c r="C64" s="27"/>
      <c r="D64" s="40"/>
      <c r="E64" s="46"/>
      <c r="F64" s="87"/>
      <c r="G64" s="88"/>
      <c r="H64" s="89"/>
      <c r="I64" s="87"/>
      <c r="J64" s="88"/>
      <c r="K64" s="89"/>
    </row>
    <row r="65" spans="1:11" ht="17.25" customHeight="1">
      <c r="A65" s="13" t="s">
        <v>122</v>
      </c>
      <c r="B65" s="64"/>
      <c r="C65" s="64"/>
      <c r="D65" s="38"/>
      <c r="E65" s="55">
        <v>3300</v>
      </c>
      <c r="F65" s="119" t="s">
        <v>144</v>
      </c>
      <c r="G65" s="120"/>
      <c r="H65" s="121"/>
      <c r="I65" s="119" t="s">
        <v>144</v>
      </c>
      <c r="J65" s="120"/>
      <c r="K65" s="121"/>
    </row>
    <row r="66" spans="1:11" ht="17.25" customHeight="1">
      <c r="A66" s="33" t="s">
        <v>58</v>
      </c>
      <c r="B66" s="49"/>
      <c r="C66" s="49"/>
      <c r="D66" s="37"/>
      <c r="E66" s="44" t="s">
        <v>45</v>
      </c>
      <c r="F66" s="119">
        <v>410000</v>
      </c>
      <c r="G66" s="120"/>
      <c r="H66" s="121"/>
      <c r="I66" s="119">
        <v>394499</v>
      </c>
      <c r="J66" s="120"/>
      <c r="K66" s="121"/>
    </row>
    <row r="67" spans="1:11" ht="17.25" customHeight="1">
      <c r="A67" s="33" t="s">
        <v>136</v>
      </c>
      <c r="B67" s="61"/>
      <c r="C67" s="61"/>
      <c r="D67" s="52"/>
      <c r="E67" s="44" t="s">
        <v>14</v>
      </c>
      <c r="F67" s="119" t="s">
        <v>144</v>
      </c>
      <c r="G67" s="120"/>
      <c r="H67" s="121"/>
      <c r="I67" s="119" t="s">
        <v>144</v>
      </c>
      <c r="J67" s="120"/>
      <c r="K67" s="121"/>
    </row>
    <row r="68" spans="1:11" ht="17.25" customHeight="1">
      <c r="A68" s="33" t="s">
        <v>54</v>
      </c>
      <c r="B68" s="49"/>
      <c r="C68" s="49"/>
      <c r="D68" s="37"/>
      <c r="E68" s="44" t="s">
        <v>22</v>
      </c>
      <c r="F68" s="119" t="s">
        <v>144</v>
      </c>
      <c r="G68" s="120"/>
      <c r="H68" s="121"/>
      <c r="I68" s="119" t="s">
        <v>144</v>
      </c>
      <c r="J68" s="120"/>
      <c r="K68" s="121"/>
    </row>
    <row r="69" spans="1:11" ht="17.25" customHeight="1">
      <c r="A69" s="18" t="s">
        <v>141</v>
      </c>
      <c r="B69" s="65"/>
      <c r="C69" s="65"/>
      <c r="D69" s="31"/>
      <c r="E69" s="39"/>
      <c r="F69" s="90"/>
      <c r="G69" s="91"/>
      <c r="H69" s="92"/>
      <c r="I69" s="90"/>
      <c r="J69" s="91"/>
      <c r="K69" s="92"/>
    </row>
    <row r="70" spans="1:11" ht="17.25" customHeight="1">
      <c r="A70" s="13" t="s">
        <v>123</v>
      </c>
      <c r="B70" s="64"/>
      <c r="C70" s="64"/>
      <c r="D70" s="38"/>
      <c r="E70" s="55">
        <v>3345</v>
      </c>
      <c r="F70" s="77" t="s">
        <v>31</v>
      </c>
      <c r="G70" s="78" t="s">
        <v>144</v>
      </c>
      <c r="H70" s="79" t="s">
        <v>17</v>
      </c>
      <c r="I70" s="77" t="s">
        <v>31</v>
      </c>
      <c r="J70" s="78" t="s">
        <v>144</v>
      </c>
      <c r="K70" s="79" t="s">
        <v>17</v>
      </c>
    </row>
    <row r="71" spans="1:11" ht="17.25" customHeight="1">
      <c r="A71" s="33" t="s">
        <v>114</v>
      </c>
      <c r="B71" s="49"/>
      <c r="C71" s="49"/>
      <c r="D71" s="37"/>
      <c r="E71" s="44" t="s">
        <v>76</v>
      </c>
      <c r="F71" s="119">
        <v>560000</v>
      </c>
      <c r="G71" s="120"/>
      <c r="H71" s="121"/>
      <c r="I71" s="119">
        <v>325999</v>
      </c>
      <c r="J71" s="120"/>
      <c r="K71" s="121"/>
    </row>
    <row r="72" spans="1:11" ht="17.25" customHeight="1">
      <c r="A72" s="33" t="s">
        <v>56</v>
      </c>
      <c r="B72" s="49"/>
      <c r="C72" s="49"/>
      <c r="D72" s="37"/>
      <c r="E72" s="44" t="s">
        <v>6</v>
      </c>
      <c r="F72" s="77" t="s">
        <v>31</v>
      </c>
      <c r="G72" s="78" t="s">
        <v>144</v>
      </c>
      <c r="H72" s="79" t="s">
        <v>17</v>
      </c>
      <c r="I72" s="77" t="s">
        <v>31</v>
      </c>
      <c r="J72" s="78" t="s">
        <v>144</v>
      </c>
      <c r="K72" s="79" t="s">
        <v>17</v>
      </c>
    </row>
    <row r="73" spans="1:11" ht="17.25" customHeight="1">
      <c r="A73" s="33" t="s">
        <v>131</v>
      </c>
      <c r="B73" s="49"/>
      <c r="C73" s="49"/>
      <c r="D73" s="37"/>
      <c r="E73" s="44" t="s">
        <v>125</v>
      </c>
      <c r="F73" s="119">
        <v>6984</v>
      </c>
      <c r="G73" s="120"/>
      <c r="H73" s="121"/>
      <c r="I73" s="119">
        <v>716</v>
      </c>
      <c r="J73" s="120"/>
      <c r="K73" s="121"/>
    </row>
    <row r="74" spans="1:11" ht="17.25" customHeight="1">
      <c r="A74" s="33" t="s">
        <v>95</v>
      </c>
      <c r="B74" s="49"/>
      <c r="C74" s="49"/>
      <c r="D74" s="37"/>
      <c r="E74" s="44" t="s">
        <v>63</v>
      </c>
      <c r="F74" s="119" t="s">
        <v>144</v>
      </c>
      <c r="G74" s="120"/>
      <c r="H74" s="121"/>
      <c r="I74" s="119" t="s">
        <v>144</v>
      </c>
      <c r="J74" s="120"/>
      <c r="K74" s="121"/>
    </row>
    <row r="75" spans="1:11" ht="17.25" customHeight="1">
      <c r="A75" s="33" t="s">
        <v>53</v>
      </c>
      <c r="B75" s="61"/>
      <c r="C75" s="61"/>
      <c r="D75" s="52"/>
      <c r="E75" s="44" t="s">
        <v>29</v>
      </c>
      <c r="F75" s="98" t="s">
        <v>144</v>
      </c>
      <c r="G75" s="99"/>
      <c r="H75" s="100"/>
      <c r="I75" s="98" t="s">
        <v>144</v>
      </c>
      <c r="J75" s="99"/>
      <c r="K75" s="100"/>
    </row>
    <row r="76" spans="1:11" ht="35.25" customHeight="1">
      <c r="A76" s="105" t="s">
        <v>11</v>
      </c>
      <c r="B76" s="106"/>
      <c r="C76" s="106"/>
      <c r="D76" s="107"/>
      <c r="E76" s="29" t="s">
        <v>113</v>
      </c>
      <c r="F76" s="119" t="s">
        <v>144</v>
      </c>
      <c r="G76" s="120"/>
      <c r="H76" s="121"/>
      <c r="I76" s="119" t="s">
        <v>144</v>
      </c>
      <c r="J76" s="120"/>
      <c r="K76" s="121"/>
    </row>
    <row r="77" spans="1:11" ht="17.25" customHeight="1">
      <c r="A77" s="33" t="s">
        <v>21</v>
      </c>
      <c r="B77" s="49"/>
      <c r="C77" s="49"/>
      <c r="D77" s="37"/>
      <c r="E77" s="44" t="s">
        <v>134</v>
      </c>
      <c r="F77" s="77" t="s">
        <v>31</v>
      </c>
      <c r="G77" s="78" t="s">
        <v>144</v>
      </c>
      <c r="H77" s="79" t="s">
        <v>17</v>
      </c>
      <c r="I77" s="77" t="s">
        <v>31</v>
      </c>
      <c r="J77" s="78" t="s">
        <v>144</v>
      </c>
      <c r="K77" s="79" t="s">
        <v>17</v>
      </c>
    </row>
    <row r="78" spans="1:11" ht="17.25" customHeight="1">
      <c r="A78" s="5" t="s">
        <v>129</v>
      </c>
      <c r="B78" s="49"/>
      <c r="C78" s="49"/>
      <c r="D78" s="37"/>
      <c r="E78" s="17" t="s">
        <v>71</v>
      </c>
      <c r="F78" s="151">
        <f>F66-F71-F73</f>
        <v>-156984</v>
      </c>
      <c r="G78" s="152"/>
      <c r="H78" s="153"/>
      <c r="I78" s="151">
        <f>I66-I71-I73</f>
        <v>67784</v>
      </c>
      <c r="J78" s="152"/>
      <c r="K78" s="153"/>
    </row>
    <row r="79" spans="1:11" ht="17.25" customHeight="1">
      <c r="A79" s="5" t="s">
        <v>34</v>
      </c>
      <c r="B79" s="49"/>
      <c r="C79" s="49"/>
      <c r="D79" s="37"/>
      <c r="E79" s="17" t="s">
        <v>138</v>
      </c>
      <c r="F79" s="154">
        <f>G43+F62+F78</f>
        <v>-158</v>
      </c>
      <c r="G79" s="155"/>
      <c r="H79" s="156"/>
      <c r="I79" s="154">
        <v>143</v>
      </c>
      <c r="J79" s="155"/>
      <c r="K79" s="156"/>
    </row>
    <row r="80" spans="1:11" ht="17.25" customHeight="1">
      <c r="A80" s="33" t="s">
        <v>25</v>
      </c>
      <c r="B80" s="49"/>
      <c r="C80" s="49"/>
      <c r="D80" s="37"/>
      <c r="E80" s="44" t="s">
        <v>77</v>
      </c>
      <c r="F80" s="157">
        <v>198</v>
      </c>
      <c r="G80" s="120"/>
      <c r="H80" s="121"/>
      <c r="I80" s="157">
        <v>55</v>
      </c>
      <c r="J80" s="120"/>
      <c r="K80" s="121"/>
    </row>
    <row r="81" spans="1:11" ht="17.25" customHeight="1">
      <c r="A81" s="33" t="s">
        <v>106</v>
      </c>
      <c r="B81" s="49"/>
      <c r="C81" s="49"/>
      <c r="D81" s="37"/>
      <c r="E81" s="44" t="s">
        <v>42</v>
      </c>
      <c r="F81" s="157" t="s">
        <v>144</v>
      </c>
      <c r="G81" s="120"/>
      <c r="H81" s="121"/>
      <c r="I81" s="157" t="s">
        <v>144</v>
      </c>
      <c r="J81" s="120"/>
      <c r="K81" s="121"/>
    </row>
    <row r="82" spans="1:11" ht="17.25" customHeight="1">
      <c r="A82" s="33" t="s">
        <v>108</v>
      </c>
      <c r="B82" s="49"/>
      <c r="C82" s="49"/>
      <c r="D82" s="37"/>
      <c r="E82" s="44" t="s">
        <v>126</v>
      </c>
      <c r="F82" s="157">
        <f>F79+F80</f>
        <v>40</v>
      </c>
      <c r="G82" s="120"/>
      <c r="H82" s="121"/>
      <c r="I82" s="157">
        <f>I80+I79</f>
        <v>198</v>
      </c>
      <c r="J82" s="120"/>
      <c r="K82" s="121"/>
    </row>
    <row r="83" spans="1:11" ht="17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9" ht="18.75" customHeight="1">
      <c r="A84" s="70" t="s">
        <v>143</v>
      </c>
      <c r="D84" s="71" t="s">
        <v>33</v>
      </c>
      <c r="E84" s="72"/>
      <c r="F84" s="72"/>
      <c r="G84" s="72"/>
      <c r="H84" s="73"/>
      <c r="I84" s="73"/>
    </row>
    <row r="85" spans="1:9" ht="17.25" customHeight="1">
      <c r="A85" s="68"/>
      <c r="D85" s="73"/>
      <c r="E85" s="73"/>
      <c r="F85" s="73"/>
      <c r="G85" s="73"/>
      <c r="H85" s="73"/>
      <c r="I85" s="73"/>
    </row>
    <row r="86" spans="1:9" ht="17.25" customHeight="1">
      <c r="A86" s="67" t="s">
        <v>142</v>
      </c>
      <c r="D86" s="71" t="s">
        <v>33</v>
      </c>
      <c r="E86" s="72"/>
      <c r="F86" s="72"/>
      <c r="G86" s="72"/>
      <c r="H86" s="73"/>
      <c r="I86" s="73"/>
    </row>
    <row r="89" spans="1:7" ht="15">
      <c r="A89" s="69"/>
      <c r="G89" s="101"/>
    </row>
    <row r="90" ht="15">
      <c r="G90" s="101"/>
    </row>
    <row r="91" ht="15">
      <c r="G91">
        <v>1244875</v>
      </c>
    </row>
  </sheetData>
  <sheetProtection/>
  <mergeCells count="121">
    <mergeCell ref="F79:H79"/>
    <mergeCell ref="I79:K79"/>
    <mergeCell ref="F82:H82"/>
    <mergeCell ref="F81:H81"/>
    <mergeCell ref="I81:K81"/>
    <mergeCell ref="I82:K82"/>
    <mergeCell ref="F80:H80"/>
    <mergeCell ref="I80:K80"/>
    <mergeCell ref="F74:H74"/>
    <mergeCell ref="I74:K74"/>
    <mergeCell ref="F75:H75"/>
    <mergeCell ref="I75:K75"/>
    <mergeCell ref="F76:H76"/>
    <mergeCell ref="I76:K76"/>
    <mergeCell ref="F78:H78"/>
    <mergeCell ref="I78:K78"/>
    <mergeCell ref="F71:H71"/>
    <mergeCell ref="I71:K71"/>
    <mergeCell ref="F67:H67"/>
    <mergeCell ref="I67:K67"/>
    <mergeCell ref="F68:H68"/>
    <mergeCell ref="I68:K68"/>
    <mergeCell ref="F22:H22"/>
    <mergeCell ref="F23:H23"/>
    <mergeCell ref="F65:H65"/>
    <mergeCell ref="I65:K65"/>
    <mergeCell ref="F62:H62"/>
    <mergeCell ref="I62:K62"/>
    <mergeCell ref="F39:H39"/>
    <mergeCell ref="F27:H27"/>
    <mergeCell ref="F28:H28"/>
    <mergeCell ref="F24:H24"/>
    <mergeCell ref="F18:H18"/>
    <mergeCell ref="F19:H19"/>
    <mergeCell ref="F20:H20"/>
    <mergeCell ref="F21:H21"/>
    <mergeCell ref="A60:D60"/>
    <mergeCell ref="A76:D76"/>
    <mergeCell ref="F59:H59"/>
    <mergeCell ref="I59:K59"/>
    <mergeCell ref="F60:H60"/>
    <mergeCell ref="I60:K60"/>
    <mergeCell ref="F66:H66"/>
    <mergeCell ref="I66:K66"/>
    <mergeCell ref="F73:H73"/>
    <mergeCell ref="I73:K73"/>
    <mergeCell ref="F16:H16"/>
    <mergeCell ref="F17:H17"/>
    <mergeCell ref="A12:D12"/>
    <mergeCell ref="A10:D10"/>
    <mergeCell ref="A13:D13"/>
    <mergeCell ref="A14:D14"/>
    <mergeCell ref="F12:H12"/>
    <mergeCell ref="F10:H10"/>
    <mergeCell ref="F25:H25"/>
    <mergeCell ref="F35:H35"/>
    <mergeCell ref="F26:H26"/>
    <mergeCell ref="F40:H40"/>
    <mergeCell ref="F41:H41"/>
    <mergeCell ref="I10:K10"/>
    <mergeCell ref="I12:K12"/>
    <mergeCell ref="I15:K15"/>
    <mergeCell ref="I16:K16"/>
    <mergeCell ref="I17:K17"/>
    <mergeCell ref="I18:K18"/>
    <mergeCell ref="F34:H34"/>
    <mergeCell ref="F38:H38"/>
    <mergeCell ref="I19:K19"/>
    <mergeCell ref="I35:K35"/>
    <mergeCell ref="I50:K50"/>
    <mergeCell ref="I48:K48"/>
    <mergeCell ref="I38:K38"/>
    <mergeCell ref="I39:K39"/>
    <mergeCell ref="I20:K20"/>
    <mergeCell ref="I21:K21"/>
    <mergeCell ref="I22:K22"/>
    <mergeCell ref="I23:K23"/>
    <mergeCell ref="F46:H46"/>
    <mergeCell ref="I46:K46"/>
    <mergeCell ref="F47:H47"/>
    <mergeCell ref="I47:K47"/>
    <mergeCell ref="I24:K24"/>
    <mergeCell ref="I53:K53"/>
    <mergeCell ref="I25:K25"/>
    <mergeCell ref="I26:K26"/>
    <mergeCell ref="I27:K27"/>
    <mergeCell ref="I28:K28"/>
    <mergeCell ref="I52:K52"/>
    <mergeCell ref="I40:K40"/>
    <mergeCell ref="I41:K41"/>
    <mergeCell ref="I34:K34"/>
    <mergeCell ref="I54:K54"/>
    <mergeCell ref="F48:H48"/>
    <mergeCell ref="F50:H50"/>
    <mergeCell ref="F51:H51"/>
    <mergeCell ref="F52:H52"/>
    <mergeCell ref="F53:H53"/>
    <mergeCell ref="F54:H54"/>
    <mergeCell ref="F49:H49"/>
    <mergeCell ref="I49:K49"/>
    <mergeCell ref="I51:K51"/>
    <mergeCell ref="J1:K1"/>
    <mergeCell ref="J2:K2"/>
    <mergeCell ref="J3:K3"/>
    <mergeCell ref="F2:I2"/>
    <mergeCell ref="G3:I3"/>
    <mergeCell ref="B3:F3"/>
    <mergeCell ref="B4:F4"/>
    <mergeCell ref="F9:I9"/>
    <mergeCell ref="J9:K9"/>
    <mergeCell ref="A15:D15"/>
    <mergeCell ref="A6:K6"/>
    <mergeCell ref="F15:H15"/>
    <mergeCell ref="A48:D48"/>
    <mergeCell ref="A55:D55"/>
    <mergeCell ref="A53:D53"/>
    <mergeCell ref="A22:D22"/>
    <mergeCell ref="A29:D29"/>
    <mergeCell ref="A30:D30"/>
    <mergeCell ref="A46:D46"/>
    <mergeCell ref="A44:D44"/>
  </mergeCells>
  <printOptions/>
  <pageMargins left="0.43" right="0.42" top="0.4" bottom="0.75" header="0.3" footer="0.3"/>
  <pageSetup blackAndWhite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2016-01-19T10:49:33Z</cp:lastPrinted>
  <dcterms:created xsi:type="dcterms:W3CDTF">2013-07-16T10:06:22Z</dcterms:created>
  <dcterms:modified xsi:type="dcterms:W3CDTF">2016-01-20T10:49:30Z</dcterms:modified>
  <cp:category/>
  <cp:version/>
  <cp:contentType/>
  <cp:contentStatus/>
</cp:coreProperties>
</file>